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Раздел2" sheetId="1" r:id="rId1"/>
    <sheet name="Раздел3" sheetId="3" r:id="rId2"/>
    <sheet name="Справочно к Разделу3" sheetId="4" r:id="rId3"/>
  </sheets>
  <calcPr calcId="145621"/>
</workbook>
</file>

<file path=xl/calcChain.xml><?xml version="1.0" encoding="utf-8"?>
<calcChain xmlns="http://schemas.openxmlformats.org/spreadsheetml/2006/main">
  <c r="D29" i="3" l="1"/>
  <c r="D27" i="3"/>
  <c r="C12" i="4" l="1"/>
  <c r="D16" i="4"/>
  <c r="D15" i="4"/>
  <c r="D10" i="4"/>
  <c r="D11" i="4"/>
  <c r="D12" i="4"/>
  <c r="D13" i="4"/>
  <c r="D14" i="4"/>
  <c r="C14" i="4" s="1"/>
  <c r="D8" i="4"/>
  <c r="H10" i="4"/>
  <c r="H11" i="4"/>
  <c r="H12" i="4"/>
  <c r="H13" i="4"/>
  <c r="H14" i="4"/>
  <c r="H15" i="4"/>
  <c r="H16" i="4"/>
  <c r="H8" i="4"/>
  <c r="F44" i="3"/>
  <c r="G44" i="3"/>
  <c r="I44" i="3"/>
  <c r="J44" i="3"/>
  <c r="E44" i="3"/>
  <c r="D43" i="3"/>
  <c r="H26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28" i="3"/>
  <c r="C29" i="3"/>
  <c r="D30" i="3"/>
  <c r="D31" i="3"/>
  <c r="D32" i="3"/>
  <c r="D33" i="3"/>
  <c r="D34" i="3"/>
  <c r="D35" i="3"/>
  <c r="D36" i="3"/>
  <c r="D37" i="3"/>
  <c r="D38" i="3"/>
  <c r="C38" i="3" s="1"/>
  <c r="D39" i="3"/>
  <c r="D40" i="3"/>
  <c r="C40" i="3" s="1"/>
  <c r="D41" i="3"/>
  <c r="C41" i="3" s="1"/>
  <c r="D42" i="3"/>
  <c r="C42" i="3" s="1"/>
  <c r="D28" i="3"/>
  <c r="C28" i="3" s="1"/>
  <c r="C30" i="3"/>
  <c r="C32" i="3"/>
  <c r="C34" i="3"/>
  <c r="C36" i="3"/>
  <c r="H27" i="3"/>
  <c r="D26" i="3"/>
  <c r="D25" i="3"/>
  <c r="H25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10" i="3"/>
  <c r="D11" i="3"/>
  <c r="D12" i="3"/>
  <c r="D13" i="3"/>
  <c r="D14" i="3"/>
  <c r="D15" i="3"/>
  <c r="D16" i="3"/>
  <c r="D17" i="3"/>
  <c r="D18" i="3"/>
  <c r="C18" i="3" s="1"/>
  <c r="D19" i="3"/>
  <c r="D20" i="3"/>
  <c r="C20" i="3" s="1"/>
  <c r="D21" i="3"/>
  <c r="D22" i="3"/>
  <c r="C22" i="3" s="1"/>
  <c r="D23" i="3"/>
  <c r="D24" i="3"/>
  <c r="C24" i="3" s="1"/>
  <c r="D10" i="3"/>
  <c r="C10" i="3" s="1"/>
  <c r="H9" i="3"/>
  <c r="H8" i="3"/>
  <c r="D9" i="3"/>
  <c r="D8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C13" i="4" l="1"/>
  <c r="C11" i="4"/>
  <c r="C10" i="4"/>
  <c r="C25" i="3"/>
  <c r="C8" i="4"/>
  <c r="C43" i="3"/>
  <c r="C16" i="4"/>
  <c r="C15" i="4"/>
  <c r="C39" i="3"/>
  <c r="C37" i="3"/>
  <c r="C35" i="3"/>
  <c r="C33" i="3"/>
  <c r="C31" i="3"/>
  <c r="C21" i="3"/>
  <c r="C19" i="3"/>
  <c r="C17" i="3"/>
  <c r="H44" i="3"/>
  <c r="D44" i="3"/>
  <c r="C16" i="3"/>
  <c r="C27" i="3"/>
  <c r="C26" i="3"/>
  <c r="C23" i="3"/>
  <c r="C15" i="3"/>
  <c r="C14" i="3"/>
  <c r="C13" i="3"/>
  <c r="C12" i="3"/>
  <c r="C11" i="3"/>
  <c r="C9" i="3"/>
  <c r="C8" i="3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9" i="1"/>
  <c r="C44" i="3" l="1"/>
  <c r="C50" i="1"/>
</calcChain>
</file>

<file path=xl/sharedStrings.xml><?xml version="1.0" encoding="utf-8"?>
<sst xmlns="http://schemas.openxmlformats.org/spreadsheetml/2006/main" count="231" uniqueCount="94">
  <si>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</si>
  <si>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</si>
  <si>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</si>
  <si>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</si>
  <si>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</si>
  <si>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</si>
  <si>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</si>
  <si>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</si>
  <si>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</si>
  <si>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</si>
  <si>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</si>
  <si>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</si>
  <si>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</si>
  <si>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Х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</si>
  <si>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</si>
  <si>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</si>
  <si>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</si>
  <si>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</si>
  <si>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</si>
  <si>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</si>
  <si>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</si>
  <si>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</si>
  <si>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</si>
  <si>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</si>
  <si>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</si>
  <si>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</si>
  <si>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</si>
  <si>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</si>
  <si>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</si>
  <si>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</si>
  <si>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</si>
  <si>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Раздел 3. Административные наказания за нарушения законодательства о ККТ и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</si>
  <si>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</si>
  <si>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</si>
  <si>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</si>
  <si>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</si>
  <si>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</si>
  <si>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</si>
  <si>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</si>
  <si>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</si>
  <si>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</si>
  <si>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</si>
  <si>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</si>
  <si>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</si>
  <si>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использования специальных банковских счетов на 01.01.2019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</si>
  <si>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</si>
  <si>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</si>
  <si>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</si>
  <si>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</si>
  <si>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</si>
  <si>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</si>
  <si>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</si>
  <si>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</si>
  <si>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</si>
  <si>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</si>
  <si>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</si>
  <si>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</si>
  <si>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</si>
  <si>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</si>
  <si>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</si>
  <si>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</si>
  <si>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</si>
  <si>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</si>
  <si>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</si>
  <si>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</si>
  <si>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</si>
  <si>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</si>
  <si>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</si>
  <si>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</si>
  <si>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</si>
  <si>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</si>
  <si>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</si>
  <si>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</si>
  <si>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</si>
  <si>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</si>
  <si>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</si>
  <si>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</si>
  <si>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</si>
  <si>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</si>
  <si>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</si>
  <si>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</si>
  <si>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</si>
  <si>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</si>
  <si>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</si>
  <si>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</si>
  <si>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</si>
  <si>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</si>
  <si>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</si>
  <si>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</si>
  <si>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</si>
  <si>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</si>
  <si>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Руководитель УФНС России по Хабаровскому краю</t>
  </si>
  <si>
    <t>____________ С.В. Ефремов</t>
  </si>
  <si>
    <t>применения, полнотой учета выручки и использованием специальных банковских счетов за 1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</si>
</sst>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view="pageLayout" zoomScaleNormal="100" workbookViewId="0">
      <selection activeCell="A2" sqref="A2:E2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36" t="s">
        <v>19</v>
      </c>
      <c r="B1" s="37"/>
      <c r="C1" s="37"/>
      <c r="D1" s="37"/>
      <c r="E1" s="37"/>
    </row>
    <row r="2" spans="1:5" x14ac:dyDescent="0.25">
      <c r="A2" s="36" t="s">
        <v>93</v>
      </c>
      <c r="B2" s="37"/>
      <c r="C2" s="37"/>
      <c r="D2" s="37"/>
      <c r="E2" s="37"/>
    </row>
    <row r="3" spans="1:5" ht="8.25" customHeight="1" x14ac:dyDescent="0.25">
      <c r="E3" s="1" t="s">
        <v>20</v>
      </c>
    </row>
    <row r="4" spans="1:5" ht="12" customHeight="1" x14ac:dyDescent="0.25">
      <c r="A4" s="41" t="s">
        <v>0</v>
      </c>
      <c r="B4" s="42" t="s">
        <v>1</v>
      </c>
      <c r="C4" s="43" t="s">
        <v>2</v>
      </c>
      <c r="D4" s="44" t="s">
        <v>3</v>
      </c>
      <c r="E4" s="44"/>
    </row>
    <row r="5" spans="1:5" ht="11.25" customHeight="1" x14ac:dyDescent="0.25">
      <c r="A5" s="41"/>
      <c r="B5" s="42"/>
      <c r="C5" s="43"/>
      <c r="D5" s="44" t="s">
        <v>32</v>
      </c>
      <c r="E5" s="44" t="s">
        <v>33</v>
      </c>
    </row>
    <row r="6" spans="1:5" ht="12" customHeight="1" x14ac:dyDescent="0.25">
      <c r="A6" s="41"/>
      <c r="B6" s="42"/>
      <c r="C6" s="43"/>
      <c r="D6" s="44"/>
      <c r="E6" s="44"/>
    </row>
    <row r="7" spans="1:5" x14ac:dyDescent="0.25">
      <c r="A7" s="26" t="s">
        <v>4</v>
      </c>
      <c r="B7" s="26" t="s">
        <v>5</v>
      </c>
      <c r="C7" s="26">
        <v>1</v>
      </c>
      <c r="D7" s="26">
        <v>2</v>
      </c>
      <c r="E7" s="26">
        <v>3</v>
      </c>
    </row>
    <row r="8" spans="1:5" x14ac:dyDescent="0.25">
      <c r="A8" s="38" t="s">
        <v>42</v>
      </c>
      <c r="B8" s="39"/>
      <c r="C8" s="39"/>
      <c r="D8" s="39"/>
      <c r="E8" s="40"/>
    </row>
    <row r="9" spans="1:5" x14ac:dyDescent="0.25">
      <c r="A9" s="20" t="s">
        <v>6</v>
      </c>
      <c r="B9" s="26">
        <v>2010</v>
      </c>
      <c r="C9" s="30">
        <f>D9+E9</f>
        <v>370</v>
      </c>
      <c r="D9" s="11">
        <v>301</v>
      </c>
      <c r="E9" s="11">
        <v>69</v>
      </c>
    </row>
    <row r="10" spans="1:5" x14ac:dyDescent="0.25">
      <c r="A10" s="23" t="s">
        <v>7</v>
      </c>
      <c r="B10" s="26"/>
      <c r="C10" s="30"/>
      <c r="D10" s="11"/>
      <c r="E10" s="11"/>
    </row>
    <row r="11" spans="1:5" x14ac:dyDescent="0.25">
      <c r="A11" s="20" t="s">
        <v>8</v>
      </c>
      <c r="B11" s="26">
        <v>2011</v>
      </c>
      <c r="C11" s="30">
        <f t="shared" ref="C11:C40" si="0">D11+E11</f>
        <v>365</v>
      </c>
      <c r="D11" s="11">
        <v>301</v>
      </c>
      <c r="E11" s="11">
        <v>64</v>
      </c>
    </row>
    <row r="12" spans="1:5" x14ac:dyDescent="0.25">
      <c r="A12" s="20" t="s">
        <v>9</v>
      </c>
      <c r="B12" s="26">
        <v>2012</v>
      </c>
      <c r="C12" s="30">
        <f t="shared" si="0"/>
        <v>5</v>
      </c>
      <c r="D12" s="11">
        <v>0</v>
      </c>
      <c r="E12" s="11">
        <v>5</v>
      </c>
    </row>
    <row r="13" spans="1:5" x14ac:dyDescent="0.25">
      <c r="A13" s="20" t="s">
        <v>10</v>
      </c>
      <c r="B13" s="26">
        <v>2013</v>
      </c>
      <c r="C13" s="30">
        <f t="shared" si="0"/>
        <v>369</v>
      </c>
      <c r="D13" s="11">
        <v>301</v>
      </c>
      <c r="E13" s="11">
        <v>68</v>
      </c>
    </row>
    <row r="14" spans="1:5" x14ac:dyDescent="0.25">
      <c r="A14" s="20" t="s">
        <v>11</v>
      </c>
      <c r="B14" s="26"/>
      <c r="C14" s="30"/>
      <c r="D14" s="31"/>
      <c r="E14" s="31"/>
    </row>
    <row r="15" spans="1:5" x14ac:dyDescent="0.25">
      <c r="A15" s="22" t="s">
        <v>75</v>
      </c>
      <c r="B15" s="26">
        <v>2014</v>
      </c>
      <c r="C15" s="30">
        <f t="shared" si="0"/>
        <v>296</v>
      </c>
      <c r="D15" s="11">
        <v>264</v>
      </c>
      <c r="E15" s="11">
        <v>32</v>
      </c>
    </row>
    <row r="16" spans="1:5" x14ac:dyDescent="0.25">
      <c r="A16" s="21" t="s">
        <v>12</v>
      </c>
      <c r="B16" s="26">
        <v>2015</v>
      </c>
      <c r="C16" s="30">
        <f t="shared" si="0"/>
        <v>18</v>
      </c>
      <c r="D16" s="11">
        <v>15</v>
      </c>
      <c r="E16" s="11">
        <v>3</v>
      </c>
    </row>
    <row r="17" spans="1:5" s="14" customFormat="1" ht="42" customHeight="1" x14ac:dyDescent="0.25">
      <c r="A17" s="18" t="s">
        <v>76</v>
      </c>
      <c r="B17" s="12">
        <v>2016</v>
      </c>
      <c r="C17" s="30">
        <f t="shared" si="0"/>
        <v>0</v>
      </c>
      <c r="D17" s="11">
        <v>0</v>
      </c>
      <c r="E17" s="11">
        <v>0</v>
      </c>
    </row>
    <row r="18" spans="1:5" s="14" customFormat="1" ht="38.25" x14ac:dyDescent="0.25">
      <c r="A18" s="18" t="s">
        <v>77</v>
      </c>
      <c r="B18" s="12">
        <v>2017</v>
      </c>
      <c r="C18" s="30">
        <f t="shared" si="0"/>
        <v>74</v>
      </c>
      <c r="D18" s="11">
        <v>39</v>
      </c>
      <c r="E18" s="11">
        <v>35</v>
      </c>
    </row>
    <row r="19" spans="1:5" ht="38.25" x14ac:dyDescent="0.25">
      <c r="A19" s="19" t="s">
        <v>78</v>
      </c>
      <c r="B19" s="26">
        <v>2018</v>
      </c>
      <c r="C19" s="30">
        <f t="shared" si="0"/>
        <v>0</v>
      </c>
      <c r="D19" s="11">
        <v>0</v>
      </c>
      <c r="E19" s="11">
        <v>0</v>
      </c>
    </row>
    <row r="20" spans="1:5" ht="38.25" x14ac:dyDescent="0.25">
      <c r="A20" s="19" t="s">
        <v>79</v>
      </c>
      <c r="B20" s="26">
        <v>2019</v>
      </c>
      <c r="C20" s="30">
        <f t="shared" si="0"/>
        <v>1</v>
      </c>
      <c r="D20" s="11">
        <v>1</v>
      </c>
      <c r="E20" s="11">
        <v>0</v>
      </c>
    </row>
    <row r="21" spans="1:5" ht="38.25" x14ac:dyDescent="0.25">
      <c r="A21" s="19" t="s">
        <v>65</v>
      </c>
      <c r="B21" s="29">
        <v>2020</v>
      </c>
      <c r="C21" s="30">
        <f t="shared" ref="C21:C29" si="1">E21</f>
        <v>0</v>
      </c>
      <c r="D21" s="11" t="s">
        <v>13</v>
      </c>
      <c r="E21" s="11">
        <v>0</v>
      </c>
    </row>
    <row r="22" spans="1:5" ht="25.5" x14ac:dyDescent="0.25">
      <c r="A22" s="19" t="s">
        <v>66</v>
      </c>
      <c r="B22" s="29">
        <v>2021</v>
      </c>
      <c r="C22" s="30">
        <f t="shared" si="1"/>
        <v>0</v>
      </c>
      <c r="D22" s="11" t="s">
        <v>13</v>
      </c>
      <c r="E22" s="11">
        <v>0</v>
      </c>
    </row>
    <row r="23" spans="1:5" x14ac:dyDescent="0.25">
      <c r="A23" s="19" t="s">
        <v>67</v>
      </c>
      <c r="B23" s="29">
        <v>2022</v>
      </c>
      <c r="C23" s="30">
        <f t="shared" si="1"/>
        <v>0</v>
      </c>
      <c r="D23" s="11" t="s">
        <v>13</v>
      </c>
      <c r="E23" s="11">
        <v>0</v>
      </c>
    </row>
    <row r="24" spans="1:5" ht="38.25" x14ac:dyDescent="0.25">
      <c r="A24" s="19" t="s">
        <v>68</v>
      </c>
      <c r="B24" s="29">
        <v>2023</v>
      </c>
      <c r="C24" s="30">
        <f t="shared" si="1"/>
        <v>0</v>
      </c>
      <c r="D24" s="11" t="s">
        <v>13</v>
      </c>
      <c r="E24" s="11">
        <v>0</v>
      </c>
    </row>
    <row r="25" spans="1:5" ht="38.25" x14ac:dyDescent="0.25">
      <c r="A25" s="19" t="s">
        <v>69</v>
      </c>
      <c r="B25" s="29">
        <v>2024</v>
      </c>
      <c r="C25" s="30">
        <f t="shared" si="1"/>
        <v>0</v>
      </c>
      <c r="D25" s="11" t="s">
        <v>13</v>
      </c>
      <c r="E25" s="11">
        <v>0</v>
      </c>
    </row>
    <row r="26" spans="1:5" x14ac:dyDescent="0.25">
      <c r="A26" s="19" t="s">
        <v>70</v>
      </c>
      <c r="B26" s="29">
        <v>2025</v>
      </c>
      <c r="C26" s="30">
        <f t="shared" si="1"/>
        <v>0</v>
      </c>
      <c r="D26" s="11" t="s">
        <v>13</v>
      </c>
      <c r="E26" s="11">
        <v>0</v>
      </c>
    </row>
    <row r="27" spans="1:5" ht="25.5" x14ac:dyDescent="0.25">
      <c r="A27" s="19" t="s">
        <v>71</v>
      </c>
      <c r="B27" s="29">
        <v>2026</v>
      </c>
      <c r="C27" s="30">
        <f t="shared" si="1"/>
        <v>0</v>
      </c>
      <c r="D27" s="11" t="s">
        <v>13</v>
      </c>
      <c r="E27" s="11">
        <v>0</v>
      </c>
    </row>
    <row r="28" spans="1:5" ht="38.25" x14ac:dyDescent="0.25">
      <c r="A28" s="19" t="s">
        <v>72</v>
      </c>
      <c r="B28" s="29">
        <v>2027</v>
      </c>
      <c r="C28" s="30">
        <f t="shared" si="1"/>
        <v>0</v>
      </c>
      <c r="D28" s="11" t="s">
        <v>13</v>
      </c>
      <c r="E28" s="11">
        <v>0</v>
      </c>
    </row>
    <row r="29" spans="1:5" ht="56.25" customHeight="1" x14ac:dyDescent="0.25">
      <c r="A29" s="19" t="s">
        <v>73</v>
      </c>
      <c r="B29" s="29">
        <v>2028</v>
      </c>
      <c r="C29" s="30">
        <f t="shared" si="1"/>
        <v>0</v>
      </c>
      <c r="D29" s="11" t="s">
        <v>13</v>
      </c>
      <c r="E29" s="11">
        <v>0</v>
      </c>
    </row>
    <row r="30" spans="1:5" x14ac:dyDescent="0.25">
      <c r="A30" s="20" t="s">
        <v>90</v>
      </c>
      <c r="B30" s="26">
        <v>2030</v>
      </c>
      <c r="C30" s="30">
        <f t="shared" si="0"/>
        <v>4</v>
      </c>
      <c r="D30" s="11">
        <v>0</v>
      </c>
      <c r="E30" s="11">
        <v>4</v>
      </c>
    </row>
    <row r="31" spans="1:5" x14ac:dyDescent="0.25">
      <c r="A31" s="21" t="s">
        <v>12</v>
      </c>
      <c r="B31" s="26">
        <v>2031</v>
      </c>
      <c r="C31" s="30">
        <f t="shared" si="0"/>
        <v>0</v>
      </c>
      <c r="D31" s="11">
        <v>0</v>
      </c>
      <c r="E31" s="11">
        <v>0</v>
      </c>
    </row>
    <row r="32" spans="1:5" x14ac:dyDescent="0.25">
      <c r="A32" s="19" t="s">
        <v>55</v>
      </c>
      <c r="B32" s="26"/>
      <c r="C32" s="30">
        <f t="shared" si="0"/>
        <v>0</v>
      </c>
      <c r="D32" s="11"/>
      <c r="E32" s="11"/>
    </row>
    <row r="33" spans="1:5" x14ac:dyDescent="0.25">
      <c r="A33" s="20" t="s">
        <v>56</v>
      </c>
      <c r="B33" s="26">
        <v>2032</v>
      </c>
      <c r="C33" s="30">
        <f t="shared" si="0"/>
        <v>0</v>
      </c>
      <c r="D33" s="11">
        <v>0</v>
      </c>
      <c r="E33" s="11">
        <v>0</v>
      </c>
    </row>
    <row r="34" spans="1:5" x14ac:dyDescent="0.25">
      <c r="A34" s="20" t="s">
        <v>57</v>
      </c>
      <c r="B34" s="26">
        <v>2033</v>
      </c>
      <c r="C34" s="30">
        <f t="shared" si="0"/>
        <v>4</v>
      </c>
      <c r="D34" s="11">
        <v>0</v>
      </c>
      <c r="E34" s="11">
        <v>4</v>
      </c>
    </row>
    <row r="35" spans="1:5" ht="15" customHeight="1" x14ac:dyDescent="0.25">
      <c r="A35" s="20" t="s">
        <v>58</v>
      </c>
      <c r="B35" s="26">
        <v>2034</v>
      </c>
      <c r="C35" s="30">
        <f t="shared" si="0"/>
        <v>0</v>
      </c>
      <c r="D35" s="11">
        <v>0</v>
      </c>
      <c r="E35" s="11">
        <v>0</v>
      </c>
    </row>
    <row r="36" spans="1:5" x14ac:dyDescent="0.25">
      <c r="A36" s="20" t="s">
        <v>59</v>
      </c>
      <c r="B36" s="26">
        <v>2035</v>
      </c>
      <c r="C36" s="30">
        <f t="shared" si="0"/>
        <v>0</v>
      </c>
      <c r="D36" s="11">
        <v>0</v>
      </c>
      <c r="E36" s="11">
        <v>0</v>
      </c>
    </row>
    <row r="37" spans="1:5" ht="25.5" x14ac:dyDescent="0.25">
      <c r="A37" s="20" t="s">
        <v>14</v>
      </c>
      <c r="B37" s="26">
        <v>2036</v>
      </c>
      <c r="C37" s="30">
        <f t="shared" si="0"/>
        <v>282</v>
      </c>
      <c r="D37" s="11">
        <v>237</v>
      </c>
      <c r="E37" s="11">
        <v>45</v>
      </c>
    </row>
    <row r="38" spans="1:5" x14ac:dyDescent="0.25">
      <c r="A38" s="20" t="s">
        <v>7</v>
      </c>
      <c r="B38" s="26"/>
      <c r="C38" s="30">
        <f t="shared" si="0"/>
        <v>0</v>
      </c>
      <c r="D38" s="11"/>
      <c r="E38" s="11"/>
    </row>
    <row r="39" spans="1:5" ht="25.5" x14ac:dyDescent="0.25">
      <c r="A39" s="20" t="s">
        <v>15</v>
      </c>
      <c r="B39" s="26">
        <v>2037</v>
      </c>
      <c r="C39" s="30">
        <f t="shared" si="0"/>
        <v>149</v>
      </c>
      <c r="D39" s="11">
        <v>131</v>
      </c>
      <c r="E39" s="11">
        <v>18</v>
      </c>
    </row>
    <row r="40" spans="1:5" ht="25.5" x14ac:dyDescent="0.25">
      <c r="A40" s="20" t="s">
        <v>16</v>
      </c>
      <c r="B40" s="26">
        <v>2038</v>
      </c>
      <c r="C40" s="30">
        <f t="shared" si="0"/>
        <v>3</v>
      </c>
      <c r="D40" s="11">
        <v>3</v>
      </c>
      <c r="E40" s="11">
        <v>0</v>
      </c>
    </row>
    <row r="41" spans="1:5" x14ac:dyDescent="0.25">
      <c r="A41" s="35" t="s">
        <v>43</v>
      </c>
      <c r="B41" s="35"/>
      <c r="C41" s="35"/>
      <c r="D41" s="35"/>
      <c r="E41" s="35"/>
    </row>
    <row r="42" spans="1:5" x14ac:dyDescent="0.25">
      <c r="A42" s="5" t="s">
        <v>60</v>
      </c>
      <c r="B42" s="26">
        <v>2040</v>
      </c>
      <c r="C42" s="30">
        <f>D42+E42</f>
        <v>360</v>
      </c>
      <c r="D42" s="11">
        <v>51</v>
      </c>
      <c r="E42" s="11">
        <v>309</v>
      </c>
    </row>
    <row r="43" spans="1:5" x14ac:dyDescent="0.25">
      <c r="A43" s="5" t="s">
        <v>61</v>
      </c>
      <c r="B43" s="26">
        <v>2050</v>
      </c>
      <c r="C43" s="30">
        <f>D43+E43</f>
        <v>306</v>
      </c>
      <c r="D43" s="11">
        <v>41</v>
      </c>
      <c r="E43" s="11">
        <v>265</v>
      </c>
    </row>
    <row r="44" spans="1:5" ht="30" x14ac:dyDescent="0.25">
      <c r="A44" s="5" t="s">
        <v>17</v>
      </c>
      <c r="B44" s="26">
        <v>2060</v>
      </c>
      <c r="C44" s="30">
        <f t="shared" ref="C44:C49" si="2">D44+E44</f>
        <v>1</v>
      </c>
      <c r="D44" s="11">
        <v>0</v>
      </c>
      <c r="E44" s="11">
        <v>1</v>
      </c>
    </row>
    <row r="45" spans="1:5" ht="30" x14ac:dyDescent="0.25">
      <c r="A45" s="5" t="s">
        <v>80</v>
      </c>
      <c r="B45" s="26">
        <v>2070</v>
      </c>
      <c r="C45" s="30">
        <f t="shared" si="2"/>
        <v>1</v>
      </c>
      <c r="D45" s="28">
        <v>0</v>
      </c>
      <c r="E45" s="28">
        <v>1</v>
      </c>
    </row>
    <row r="46" spans="1:5" x14ac:dyDescent="0.25">
      <c r="A46" s="5" t="s">
        <v>12</v>
      </c>
      <c r="B46" s="26">
        <v>2071</v>
      </c>
      <c r="C46" s="30">
        <f t="shared" si="2"/>
        <v>0</v>
      </c>
      <c r="D46" s="11">
        <v>0</v>
      </c>
      <c r="E46" s="11">
        <v>0</v>
      </c>
    </row>
    <row r="47" spans="1:5" x14ac:dyDescent="0.25">
      <c r="A47" s="5" t="s">
        <v>62</v>
      </c>
      <c r="B47" s="26"/>
      <c r="C47" s="30"/>
      <c r="D47" s="26"/>
      <c r="E47" s="26"/>
    </row>
    <row r="48" spans="1:5" ht="25.5" x14ac:dyDescent="0.25">
      <c r="A48" s="19" t="s">
        <v>63</v>
      </c>
      <c r="B48" s="26">
        <v>2072</v>
      </c>
      <c r="C48" s="30">
        <f t="shared" si="2"/>
        <v>0</v>
      </c>
      <c r="D48" s="11">
        <v>0</v>
      </c>
      <c r="E48" s="11">
        <v>0</v>
      </c>
    </row>
    <row r="49" spans="1:5" ht="25.5" x14ac:dyDescent="0.25">
      <c r="A49" s="19" t="s">
        <v>64</v>
      </c>
      <c r="B49" s="26">
        <v>2073</v>
      </c>
      <c r="C49" s="30">
        <f t="shared" si="2"/>
        <v>1</v>
      </c>
      <c r="D49" s="11">
        <v>0</v>
      </c>
      <c r="E49" s="11">
        <v>1</v>
      </c>
    </row>
    <row r="50" spans="1:5" x14ac:dyDescent="0.25">
      <c r="A50" s="32" t="s">
        <v>74</v>
      </c>
      <c r="B50" s="33">
        <v>2100</v>
      </c>
      <c r="C50" s="33">
        <f>C9+C11+C12+C13+C15+C16+C17+C18+C19+C20+C21+C22+C23+C24+C25+C26+C27+C28+C29+C30+C31+C32+C33+C34+C35+C36+C37+C39+C40+C42+C43+C44+C45+C46+C48+C49</f>
        <v>2609</v>
      </c>
      <c r="D50" s="33">
        <f>D9+D11+D12+D13+D15+D16+D17+D18+D19+D20+D30+D31+D33+D34+D35+D36+D37+D39+D40+D42+D43+D44+D45+D46+D48+D49</f>
        <v>1685</v>
      </c>
      <c r="E50" s="33">
        <f t="shared" ref="E50" si="3">E9+E11+E12+E13+E15+E16+E17+E18+E19+E20+E21+E22+E23+E24+E25+E26+E27+E28+E29+E30+E31+E32+E33+E34+E35+E36+E37+E39+E40+E42+E43+E44+E45+E46+E48+E49</f>
        <v>924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Layout" topLeftCell="A34" zoomScaleNormal="100" workbookViewId="0">
      <selection activeCell="F8" sqref="F8"/>
    </sheetView>
  </sheetViews>
  <sheetFormatPr defaultRowHeight="15" x14ac:dyDescent="0.25"/>
  <cols>
    <col min="1" max="1" width="26" customWidth="1"/>
    <col min="2" max="2" width="7.42578125" customWidth="1"/>
  </cols>
  <sheetData>
    <row r="1" spans="1:10" ht="15.75" x14ac:dyDescent="0.25">
      <c r="A1" s="45" t="s">
        <v>31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.75" x14ac:dyDescent="0.25">
      <c r="A2" s="45" t="s">
        <v>44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.75" x14ac:dyDescent="0.25">
      <c r="J3" s="2" t="s">
        <v>30</v>
      </c>
    </row>
    <row r="4" spans="1:10" ht="28.5" customHeight="1" x14ac:dyDescent="0.25">
      <c r="A4" s="41" t="s">
        <v>0</v>
      </c>
      <c r="B4" s="47" t="s">
        <v>1</v>
      </c>
      <c r="C4" s="47" t="s">
        <v>21</v>
      </c>
      <c r="D4" s="41" t="s">
        <v>22</v>
      </c>
      <c r="E4" s="41"/>
      <c r="F4" s="41"/>
      <c r="G4" s="41"/>
      <c r="H4" s="41" t="s">
        <v>23</v>
      </c>
      <c r="I4" s="41"/>
      <c r="J4" s="41"/>
    </row>
    <row r="5" spans="1:10" x14ac:dyDescent="0.25">
      <c r="A5" s="41"/>
      <c r="B5" s="48"/>
      <c r="C5" s="48"/>
      <c r="D5" s="50" t="s">
        <v>24</v>
      </c>
      <c r="E5" s="41" t="s">
        <v>7</v>
      </c>
      <c r="F5" s="41"/>
      <c r="G5" s="41"/>
      <c r="H5" s="50" t="s">
        <v>24</v>
      </c>
      <c r="I5" s="41" t="s">
        <v>7</v>
      </c>
      <c r="J5" s="41"/>
    </row>
    <row r="6" spans="1:10" ht="42.75" x14ac:dyDescent="0.25">
      <c r="A6" s="41"/>
      <c r="B6" s="49"/>
      <c r="C6" s="49"/>
      <c r="D6" s="50"/>
      <c r="E6" s="7" t="s">
        <v>25</v>
      </c>
      <c r="F6" s="7" t="s">
        <v>26</v>
      </c>
      <c r="G6" s="7" t="s">
        <v>27</v>
      </c>
      <c r="H6" s="50"/>
      <c r="I6" s="7" t="s">
        <v>25</v>
      </c>
      <c r="J6" s="7" t="s">
        <v>26</v>
      </c>
    </row>
    <row r="7" spans="1:10" x14ac:dyDescent="0.25">
      <c r="A7" s="3" t="s">
        <v>4</v>
      </c>
      <c r="B7" s="4" t="s">
        <v>5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</row>
    <row r="8" spans="1:10" ht="31.5" customHeight="1" x14ac:dyDescent="0.25">
      <c r="A8" s="6" t="s">
        <v>28</v>
      </c>
      <c r="B8" s="3">
        <v>3010</v>
      </c>
      <c r="C8" s="30">
        <f>D8+H8</f>
        <v>780</v>
      </c>
      <c r="D8" s="11">
        <f>E8+F8+G8</f>
        <v>314</v>
      </c>
      <c r="E8" s="11">
        <v>0</v>
      </c>
      <c r="F8" s="11">
        <v>74</v>
      </c>
      <c r="G8" s="11">
        <v>240</v>
      </c>
      <c r="H8" s="11">
        <f>I8+J8</f>
        <v>466</v>
      </c>
      <c r="I8" s="11">
        <v>30</v>
      </c>
      <c r="J8" s="11">
        <v>436</v>
      </c>
    </row>
    <row r="9" spans="1:10" s="14" customFormat="1" x14ac:dyDescent="0.25">
      <c r="A9" s="16" t="s">
        <v>34</v>
      </c>
      <c r="B9" s="12">
        <v>3011</v>
      </c>
      <c r="C9" s="30">
        <f t="shared" ref="C9:C43" si="0">D9+H9</f>
        <v>740</v>
      </c>
      <c r="D9" s="11">
        <f>E9+F9+G9</f>
        <v>310</v>
      </c>
      <c r="E9" s="24">
        <v>0</v>
      </c>
      <c r="F9" s="24">
        <v>70</v>
      </c>
      <c r="G9" s="24">
        <v>240</v>
      </c>
      <c r="H9" s="11">
        <f>I9+J9</f>
        <v>430</v>
      </c>
      <c r="I9" s="11">
        <v>30</v>
      </c>
      <c r="J9" s="11">
        <v>400</v>
      </c>
    </row>
    <row r="10" spans="1:10" s="14" customFormat="1" x14ac:dyDescent="0.25">
      <c r="A10" s="17" t="s">
        <v>35</v>
      </c>
      <c r="B10" s="12">
        <v>3012</v>
      </c>
      <c r="C10" s="30">
        <f t="shared" si="0"/>
        <v>0</v>
      </c>
      <c r="D10" s="13">
        <f>F10+G10</f>
        <v>0</v>
      </c>
      <c r="E10" s="13" t="s">
        <v>18</v>
      </c>
      <c r="F10" s="13">
        <v>0</v>
      </c>
      <c r="G10" s="13">
        <v>0</v>
      </c>
      <c r="H10" s="13">
        <f>J10</f>
        <v>0</v>
      </c>
      <c r="I10" s="13" t="s">
        <v>18</v>
      </c>
      <c r="J10" s="13">
        <v>0</v>
      </c>
    </row>
    <row r="11" spans="1:10" s="14" customFormat="1" x14ac:dyDescent="0.25">
      <c r="A11" s="17" t="s">
        <v>36</v>
      </c>
      <c r="B11" s="12">
        <v>3013</v>
      </c>
      <c r="C11" s="30">
        <f t="shared" si="0"/>
        <v>0</v>
      </c>
      <c r="D11" s="13">
        <f t="shared" ref="D11:D25" si="1">F11+G11</f>
        <v>0</v>
      </c>
      <c r="E11" s="13" t="s">
        <v>18</v>
      </c>
      <c r="F11" s="13">
        <v>0</v>
      </c>
      <c r="G11" s="13">
        <v>0</v>
      </c>
      <c r="H11" s="13">
        <f t="shared" ref="H11:H25" si="2">J11</f>
        <v>0</v>
      </c>
      <c r="I11" s="13" t="s">
        <v>18</v>
      </c>
      <c r="J11" s="13">
        <v>0</v>
      </c>
    </row>
    <row r="12" spans="1:10" s="14" customFormat="1" x14ac:dyDescent="0.25">
      <c r="A12" s="17" t="s">
        <v>37</v>
      </c>
      <c r="B12" s="12">
        <v>3014</v>
      </c>
      <c r="C12" s="30">
        <f t="shared" si="0"/>
        <v>0</v>
      </c>
      <c r="D12" s="13">
        <f t="shared" si="1"/>
        <v>0</v>
      </c>
      <c r="E12" s="13" t="s">
        <v>18</v>
      </c>
      <c r="F12" s="13">
        <v>0</v>
      </c>
      <c r="G12" s="13">
        <v>0</v>
      </c>
      <c r="H12" s="13">
        <f t="shared" si="2"/>
        <v>0</v>
      </c>
      <c r="I12" s="13" t="s">
        <v>18</v>
      </c>
      <c r="J12" s="13">
        <v>0</v>
      </c>
    </row>
    <row r="13" spans="1:10" s="14" customFormat="1" x14ac:dyDescent="0.25">
      <c r="A13" s="17" t="s">
        <v>38</v>
      </c>
      <c r="B13" s="12">
        <v>3015</v>
      </c>
      <c r="C13" s="30">
        <f t="shared" si="0"/>
        <v>0</v>
      </c>
      <c r="D13" s="13">
        <f t="shared" si="1"/>
        <v>0</v>
      </c>
      <c r="E13" s="13" t="s">
        <v>18</v>
      </c>
      <c r="F13" s="13">
        <v>0</v>
      </c>
      <c r="G13" s="13">
        <v>0</v>
      </c>
      <c r="H13" s="13">
        <f t="shared" si="2"/>
        <v>0</v>
      </c>
      <c r="I13" s="13" t="s">
        <v>18</v>
      </c>
      <c r="J13" s="13">
        <v>0</v>
      </c>
    </row>
    <row r="14" spans="1:10" s="14" customFormat="1" x14ac:dyDescent="0.25">
      <c r="A14" s="17" t="s">
        <v>81</v>
      </c>
      <c r="B14" s="12">
        <v>3016</v>
      </c>
      <c r="C14" s="30">
        <f t="shared" si="0"/>
        <v>0</v>
      </c>
      <c r="D14" s="13">
        <f t="shared" si="1"/>
        <v>0</v>
      </c>
      <c r="E14" s="13" t="s">
        <v>18</v>
      </c>
      <c r="F14" s="13">
        <v>0</v>
      </c>
      <c r="G14" s="13">
        <v>0</v>
      </c>
      <c r="H14" s="13">
        <f t="shared" si="2"/>
        <v>0</v>
      </c>
      <c r="I14" s="13" t="s">
        <v>18</v>
      </c>
      <c r="J14" s="13">
        <v>0</v>
      </c>
    </row>
    <row r="15" spans="1:10" s="14" customFormat="1" x14ac:dyDescent="0.25">
      <c r="A15" s="17" t="s">
        <v>82</v>
      </c>
      <c r="B15" s="12">
        <v>3017</v>
      </c>
      <c r="C15" s="30">
        <f t="shared" si="0"/>
        <v>0</v>
      </c>
      <c r="D15" s="13">
        <f t="shared" si="1"/>
        <v>0</v>
      </c>
      <c r="E15" s="13" t="s">
        <v>18</v>
      </c>
      <c r="F15" s="13">
        <v>0</v>
      </c>
      <c r="G15" s="13">
        <v>0</v>
      </c>
      <c r="H15" s="13">
        <f t="shared" si="2"/>
        <v>0</v>
      </c>
      <c r="I15" s="13" t="s">
        <v>18</v>
      </c>
      <c r="J15" s="13">
        <v>0</v>
      </c>
    </row>
    <row r="16" spans="1:10" s="14" customFormat="1" x14ac:dyDescent="0.25">
      <c r="A16" s="17" t="s">
        <v>83</v>
      </c>
      <c r="B16" s="12">
        <v>3018</v>
      </c>
      <c r="C16" s="30">
        <f t="shared" si="0"/>
        <v>0</v>
      </c>
      <c r="D16" s="13">
        <f t="shared" si="1"/>
        <v>0</v>
      </c>
      <c r="E16" s="13" t="s">
        <v>18</v>
      </c>
      <c r="F16" s="13">
        <v>0</v>
      </c>
      <c r="G16" s="13">
        <v>0</v>
      </c>
      <c r="H16" s="13">
        <f t="shared" si="2"/>
        <v>0</v>
      </c>
      <c r="I16" s="13" t="s">
        <v>18</v>
      </c>
      <c r="J16" s="13">
        <v>0</v>
      </c>
    </row>
    <row r="17" spans="1:10" s="14" customFormat="1" x14ac:dyDescent="0.25">
      <c r="A17" s="17" t="s">
        <v>84</v>
      </c>
      <c r="B17" s="12">
        <v>3019</v>
      </c>
      <c r="C17" s="30">
        <f t="shared" si="0"/>
        <v>0</v>
      </c>
      <c r="D17" s="13">
        <f t="shared" si="1"/>
        <v>0</v>
      </c>
      <c r="E17" s="13" t="s">
        <v>18</v>
      </c>
      <c r="F17" s="13">
        <v>0</v>
      </c>
      <c r="G17" s="13">
        <v>0</v>
      </c>
      <c r="H17" s="13">
        <f t="shared" si="2"/>
        <v>0</v>
      </c>
      <c r="I17" s="13" t="s">
        <v>18</v>
      </c>
      <c r="J17" s="13">
        <v>0</v>
      </c>
    </row>
    <row r="18" spans="1:10" s="14" customFormat="1" x14ac:dyDescent="0.25">
      <c r="A18" s="17" t="s">
        <v>85</v>
      </c>
      <c r="B18" s="12">
        <v>320</v>
      </c>
      <c r="C18" s="30">
        <f t="shared" si="0"/>
        <v>0</v>
      </c>
      <c r="D18" s="13">
        <f t="shared" si="1"/>
        <v>0</v>
      </c>
      <c r="E18" s="13" t="s">
        <v>18</v>
      </c>
      <c r="F18" s="13">
        <v>0</v>
      </c>
      <c r="G18" s="13">
        <v>0</v>
      </c>
      <c r="H18" s="13">
        <f t="shared" si="2"/>
        <v>0</v>
      </c>
      <c r="I18" s="13" t="s">
        <v>18</v>
      </c>
      <c r="J18" s="13">
        <v>0</v>
      </c>
    </row>
    <row r="19" spans="1:10" s="14" customFormat="1" x14ac:dyDescent="0.25">
      <c r="A19" s="17" t="s">
        <v>86</v>
      </c>
      <c r="B19" s="12">
        <v>3021</v>
      </c>
      <c r="C19" s="30">
        <f t="shared" si="0"/>
        <v>0</v>
      </c>
      <c r="D19" s="13">
        <f t="shared" si="1"/>
        <v>0</v>
      </c>
      <c r="E19" s="13" t="s">
        <v>18</v>
      </c>
      <c r="F19" s="13">
        <v>0</v>
      </c>
      <c r="G19" s="13">
        <v>0</v>
      </c>
      <c r="H19" s="13">
        <f t="shared" si="2"/>
        <v>0</v>
      </c>
      <c r="I19" s="13" t="s">
        <v>18</v>
      </c>
      <c r="J19" s="13">
        <v>0</v>
      </c>
    </row>
    <row r="20" spans="1:10" s="14" customFormat="1" x14ac:dyDescent="0.25">
      <c r="A20" s="17" t="s">
        <v>87</v>
      </c>
      <c r="B20" s="12">
        <v>3022</v>
      </c>
      <c r="C20" s="30">
        <f t="shared" si="0"/>
        <v>0</v>
      </c>
      <c r="D20" s="13">
        <f t="shared" si="1"/>
        <v>0</v>
      </c>
      <c r="E20" s="13" t="s">
        <v>18</v>
      </c>
      <c r="F20" s="13">
        <v>0</v>
      </c>
      <c r="G20" s="13">
        <v>0</v>
      </c>
      <c r="H20" s="13">
        <f t="shared" si="2"/>
        <v>0</v>
      </c>
      <c r="I20" s="13" t="s">
        <v>18</v>
      </c>
      <c r="J20" s="13">
        <v>0</v>
      </c>
    </row>
    <row r="21" spans="1:10" s="14" customFormat="1" x14ac:dyDescent="0.25">
      <c r="A21" s="17" t="s">
        <v>88</v>
      </c>
      <c r="B21" s="12">
        <v>3023</v>
      </c>
      <c r="C21" s="30">
        <f t="shared" si="0"/>
        <v>0</v>
      </c>
      <c r="D21" s="13">
        <f t="shared" si="1"/>
        <v>0</v>
      </c>
      <c r="E21" s="13" t="s">
        <v>18</v>
      </c>
      <c r="F21" s="13">
        <v>0</v>
      </c>
      <c r="G21" s="13">
        <v>0</v>
      </c>
      <c r="H21" s="13">
        <f t="shared" si="2"/>
        <v>0</v>
      </c>
      <c r="I21" s="13" t="s">
        <v>18</v>
      </c>
      <c r="J21" s="13">
        <v>0</v>
      </c>
    </row>
    <row r="22" spans="1:10" s="14" customFormat="1" x14ac:dyDescent="0.25">
      <c r="A22" s="17" t="s">
        <v>89</v>
      </c>
      <c r="B22" s="12">
        <v>3024</v>
      </c>
      <c r="C22" s="30">
        <f t="shared" si="0"/>
        <v>0</v>
      </c>
      <c r="D22" s="13">
        <f t="shared" si="1"/>
        <v>0</v>
      </c>
      <c r="E22" s="13" t="s">
        <v>18</v>
      </c>
      <c r="F22" s="13">
        <v>0</v>
      </c>
      <c r="G22" s="13">
        <v>0</v>
      </c>
      <c r="H22" s="13">
        <f t="shared" si="2"/>
        <v>0</v>
      </c>
      <c r="I22" s="13" t="s">
        <v>18</v>
      </c>
      <c r="J22" s="13">
        <v>0</v>
      </c>
    </row>
    <row r="23" spans="1:10" x14ac:dyDescent="0.25">
      <c r="A23" s="5" t="s">
        <v>40</v>
      </c>
      <c r="B23" s="8">
        <v>3025</v>
      </c>
      <c r="C23" s="30">
        <f t="shared" si="0"/>
        <v>0</v>
      </c>
      <c r="D23" s="13">
        <f t="shared" si="1"/>
        <v>0</v>
      </c>
      <c r="E23" s="9" t="s">
        <v>18</v>
      </c>
      <c r="F23" s="9">
        <v>0</v>
      </c>
      <c r="G23" s="9">
        <v>0</v>
      </c>
      <c r="H23" s="13">
        <f t="shared" si="2"/>
        <v>0</v>
      </c>
      <c r="I23" s="9" t="s">
        <v>18</v>
      </c>
      <c r="J23" s="9">
        <v>0</v>
      </c>
    </row>
    <row r="24" spans="1:10" x14ac:dyDescent="0.25">
      <c r="A24" s="5" t="s">
        <v>41</v>
      </c>
      <c r="B24" s="8">
        <v>3026</v>
      </c>
      <c r="C24" s="30">
        <f t="shared" si="0"/>
        <v>0</v>
      </c>
      <c r="D24" s="13">
        <f t="shared" si="1"/>
        <v>0</v>
      </c>
      <c r="E24" s="9" t="s">
        <v>13</v>
      </c>
      <c r="F24" s="9">
        <v>0</v>
      </c>
      <c r="G24" s="9">
        <v>0</v>
      </c>
      <c r="H24" s="13">
        <f t="shared" si="2"/>
        <v>0</v>
      </c>
      <c r="I24" s="9" t="s">
        <v>13</v>
      </c>
      <c r="J24" s="9">
        <v>0</v>
      </c>
    </row>
    <row r="25" spans="1:10" x14ac:dyDescent="0.25">
      <c r="A25" s="5" t="s">
        <v>39</v>
      </c>
      <c r="B25" s="8">
        <v>3027</v>
      </c>
      <c r="C25" s="30">
        <f t="shared" si="0"/>
        <v>40</v>
      </c>
      <c r="D25" s="13">
        <f t="shared" si="1"/>
        <v>4</v>
      </c>
      <c r="E25" s="9" t="s">
        <v>18</v>
      </c>
      <c r="F25" s="9">
        <v>4</v>
      </c>
      <c r="G25" s="9">
        <v>0</v>
      </c>
      <c r="H25" s="13">
        <f t="shared" si="2"/>
        <v>36</v>
      </c>
      <c r="I25" s="9" t="s">
        <v>18</v>
      </c>
      <c r="J25" s="9">
        <v>36</v>
      </c>
    </row>
    <row r="26" spans="1:10" ht="28.5" customHeight="1" x14ac:dyDescent="0.25">
      <c r="A26" s="10" t="s">
        <v>29</v>
      </c>
      <c r="B26" s="8">
        <v>3030</v>
      </c>
      <c r="C26" s="30">
        <f t="shared" si="0"/>
        <v>324</v>
      </c>
      <c r="D26" s="11">
        <f>E26+F26+G26</f>
        <v>125</v>
      </c>
      <c r="E26" s="11">
        <v>0</v>
      </c>
      <c r="F26" s="11">
        <v>35</v>
      </c>
      <c r="G26" s="11">
        <v>90</v>
      </c>
      <c r="H26" s="11">
        <f>I26+J26</f>
        <v>199</v>
      </c>
      <c r="I26" s="11">
        <v>10</v>
      </c>
      <c r="J26" s="11">
        <v>189</v>
      </c>
    </row>
    <row r="27" spans="1:10" x14ac:dyDescent="0.25">
      <c r="A27" s="5" t="s">
        <v>34</v>
      </c>
      <c r="B27" s="8">
        <v>3031</v>
      </c>
      <c r="C27" s="30">
        <f t="shared" si="0"/>
        <v>310</v>
      </c>
      <c r="D27" s="11">
        <f>E27+F27+G27</f>
        <v>125</v>
      </c>
      <c r="E27" s="11">
        <v>0</v>
      </c>
      <c r="F27" s="11">
        <v>35</v>
      </c>
      <c r="G27" s="11">
        <v>90</v>
      </c>
      <c r="H27" s="11">
        <f>I27+J27</f>
        <v>185</v>
      </c>
      <c r="I27" s="11">
        <v>10</v>
      </c>
      <c r="J27" s="11">
        <v>175</v>
      </c>
    </row>
    <row r="28" spans="1:10" x14ac:dyDescent="0.25">
      <c r="A28" s="5" t="s">
        <v>35</v>
      </c>
      <c r="B28" s="8">
        <v>3032</v>
      </c>
      <c r="C28" s="30">
        <f t="shared" si="0"/>
        <v>0</v>
      </c>
      <c r="D28" s="9">
        <f>F28+G28</f>
        <v>0</v>
      </c>
      <c r="E28" s="9" t="s">
        <v>18</v>
      </c>
      <c r="F28" s="9">
        <v>0</v>
      </c>
      <c r="G28" s="9">
        <v>0</v>
      </c>
      <c r="H28" s="9">
        <f>J28</f>
        <v>0</v>
      </c>
      <c r="I28" s="9" t="s">
        <v>13</v>
      </c>
      <c r="J28" s="9">
        <v>0</v>
      </c>
    </row>
    <row r="29" spans="1:10" x14ac:dyDescent="0.25">
      <c r="A29" s="5" t="s">
        <v>36</v>
      </c>
      <c r="B29" s="8">
        <v>3033</v>
      </c>
      <c r="C29" s="30">
        <f t="shared" si="0"/>
        <v>0</v>
      </c>
      <c r="D29" s="11">
        <f>F29+G29</f>
        <v>0</v>
      </c>
      <c r="E29" s="9" t="s">
        <v>18</v>
      </c>
      <c r="F29" s="9"/>
      <c r="G29" s="9"/>
      <c r="H29" s="11">
        <f t="shared" ref="H29:H43" si="3">J29</f>
        <v>0</v>
      </c>
      <c r="I29" s="9" t="s">
        <v>18</v>
      </c>
      <c r="J29" s="9">
        <v>0</v>
      </c>
    </row>
    <row r="30" spans="1:10" x14ac:dyDescent="0.25">
      <c r="A30" s="5" t="s">
        <v>37</v>
      </c>
      <c r="B30" s="8">
        <v>3034</v>
      </c>
      <c r="C30" s="30">
        <f t="shared" si="0"/>
        <v>0</v>
      </c>
      <c r="D30" s="11">
        <f t="shared" ref="D30:D43" si="4">F30+G30</f>
        <v>0</v>
      </c>
      <c r="E30" s="9" t="s">
        <v>18</v>
      </c>
      <c r="F30" s="9">
        <v>0</v>
      </c>
      <c r="G30" s="9">
        <v>0</v>
      </c>
      <c r="H30" s="11">
        <f t="shared" si="3"/>
        <v>0</v>
      </c>
      <c r="I30" s="9" t="s">
        <v>18</v>
      </c>
      <c r="J30" s="9">
        <v>0</v>
      </c>
    </row>
    <row r="31" spans="1:10" x14ac:dyDescent="0.25">
      <c r="A31" s="5" t="s">
        <v>38</v>
      </c>
      <c r="B31" s="8">
        <v>3035</v>
      </c>
      <c r="C31" s="30">
        <f t="shared" si="0"/>
        <v>0</v>
      </c>
      <c r="D31" s="11">
        <f t="shared" si="4"/>
        <v>0</v>
      </c>
      <c r="E31" s="9" t="s">
        <v>18</v>
      </c>
      <c r="F31" s="9">
        <v>0</v>
      </c>
      <c r="G31" s="9">
        <v>0</v>
      </c>
      <c r="H31" s="11">
        <f t="shared" si="3"/>
        <v>0</v>
      </c>
      <c r="I31" s="9" t="s">
        <v>18</v>
      </c>
      <c r="J31" s="9">
        <v>0</v>
      </c>
    </row>
    <row r="32" spans="1:10" x14ac:dyDescent="0.25">
      <c r="A32" s="5" t="s">
        <v>81</v>
      </c>
      <c r="B32" s="29">
        <v>3036</v>
      </c>
      <c r="C32" s="30">
        <f t="shared" si="0"/>
        <v>0</v>
      </c>
      <c r="D32" s="11">
        <f t="shared" si="4"/>
        <v>0</v>
      </c>
      <c r="E32" s="11" t="s">
        <v>18</v>
      </c>
      <c r="F32" s="11">
        <v>0</v>
      </c>
      <c r="G32" s="11">
        <v>0</v>
      </c>
      <c r="H32" s="11">
        <f t="shared" si="3"/>
        <v>0</v>
      </c>
      <c r="I32" s="11" t="s">
        <v>18</v>
      </c>
      <c r="J32" s="11">
        <v>0</v>
      </c>
    </row>
    <row r="33" spans="1:10" x14ac:dyDescent="0.25">
      <c r="A33" s="5" t="s">
        <v>82</v>
      </c>
      <c r="B33" s="29">
        <v>3037</v>
      </c>
      <c r="C33" s="30">
        <f t="shared" si="0"/>
        <v>0</v>
      </c>
      <c r="D33" s="11">
        <f t="shared" si="4"/>
        <v>0</v>
      </c>
      <c r="E33" s="11" t="s">
        <v>18</v>
      </c>
      <c r="F33" s="11">
        <v>0</v>
      </c>
      <c r="G33" s="11">
        <v>0</v>
      </c>
      <c r="H33" s="11">
        <f t="shared" si="3"/>
        <v>0</v>
      </c>
      <c r="I33" s="11" t="s">
        <v>18</v>
      </c>
      <c r="J33" s="11">
        <v>0</v>
      </c>
    </row>
    <row r="34" spans="1:10" x14ac:dyDescent="0.25">
      <c r="A34" s="5" t="s">
        <v>83</v>
      </c>
      <c r="B34" s="29">
        <v>3038</v>
      </c>
      <c r="C34" s="30">
        <f t="shared" si="0"/>
        <v>0</v>
      </c>
      <c r="D34" s="11">
        <f t="shared" si="4"/>
        <v>0</v>
      </c>
      <c r="E34" s="11" t="s">
        <v>18</v>
      </c>
      <c r="F34" s="11">
        <v>0</v>
      </c>
      <c r="G34" s="11">
        <v>0</v>
      </c>
      <c r="H34" s="11">
        <f t="shared" si="3"/>
        <v>0</v>
      </c>
      <c r="I34" s="11" t="s">
        <v>18</v>
      </c>
      <c r="J34" s="11">
        <v>0</v>
      </c>
    </row>
    <row r="35" spans="1:10" x14ac:dyDescent="0.25">
      <c r="A35" s="5" t="s">
        <v>84</v>
      </c>
      <c r="B35" s="29">
        <v>3039</v>
      </c>
      <c r="C35" s="30">
        <f t="shared" si="0"/>
        <v>0</v>
      </c>
      <c r="D35" s="11">
        <f t="shared" si="4"/>
        <v>0</v>
      </c>
      <c r="E35" s="11" t="s">
        <v>18</v>
      </c>
      <c r="F35" s="11">
        <v>0</v>
      </c>
      <c r="G35" s="11">
        <v>0</v>
      </c>
      <c r="H35" s="11">
        <f t="shared" si="3"/>
        <v>0</v>
      </c>
      <c r="I35" s="11" t="s">
        <v>18</v>
      </c>
      <c r="J35" s="11">
        <v>0</v>
      </c>
    </row>
    <row r="36" spans="1:10" x14ac:dyDescent="0.25">
      <c r="A36" s="5" t="s">
        <v>85</v>
      </c>
      <c r="B36" s="29">
        <v>3040</v>
      </c>
      <c r="C36" s="30">
        <f t="shared" si="0"/>
        <v>0</v>
      </c>
      <c r="D36" s="11">
        <f t="shared" si="4"/>
        <v>0</v>
      </c>
      <c r="E36" s="11" t="s">
        <v>18</v>
      </c>
      <c r="F36" s="11">
        <v>0</v>
      </c>
      <c r="G36" s="11">
        <v>0</v>
      </c>
      <c r="H36" s="11">
        <f t="shared" si="3"/>
        <v>0</v>
      </c>
      <c r="I36" s="11" t="s">
        <v>18</v>
      </c>
      <c r="J36" s="11">
        <v>0</v>
      </c>
    </row>
    <row r="37" spans="1:10" x14ac:dyDescent="0.25">
      <c r="A37" s="5" t="s">
        <v>86</v>
      </c>
      <c r="B37" s="29">
        <v>3041</v>
      </c>
      <c r="C37" s="30">
        <f t="shared" si="0"/>
        <v>0</v>
      </c>
      <c r="D37" s="11">
        <f t="shared" si="4"/>
        <v>0</v>
      </c>
      <c r="E37" s="11" t="s">
        <v>18</v>
      </c>
      <c r="F37" s="11">
        <v>0</v>
      </c>
      <c r="G37" s="11">
        <v>0</v>
      </c>
      <c r="H37" s="11">
        <f t="shared" si="3"/>
        <v>0</v>
      </c>
      <c r="I37" s="11" t="s">
        <v>18</v>
      </c>
      <c r="J37" s="11">
        <v>0</v>
      </c>
    </row>
    <row r="38" spans="1:10" x14ac:dyDescent="0.25">
      <c r="A38" s="5" t="s">
        <v>87</v>
      </c>
      <c r="B38" s="29">
        <v>3042</v>
      </c>
      <c r="C38" s="30">
        <f t="shared" si="0"/>
        <v>0</v>
      </c>
      <c r="D38" s="11">
        <f t="shared" si="4"/>
        <v>0</v>
      </c>
      <c r="E38" s="11" t="s">
        <v>18</v>
      </c>
      <c r="F38" s="11">
        <v>0</v>
      </c>
      <c r="G38" s="11">
        <v>0</v>
      </c>
      <c r="H38" s="11">
        <f t="shared" si="3"/>
        <v>0</v>
      </c>
      <c r="I38" s="11" t="s">
        <v>18</v>
      </c>
      <c r="J38" s="11">
        <v>0</v>
      </c>
    </row>
    <row r="39" spans="1:10" x14ac:dyDescent="0.25">
      <c r="A39" s="5" t="s">
        <v>88</v>
      </c>
      <c r="B39" s="29">
        <v>3043</v>
      </c>
      <c r="C39" s="30">
        <f t="shared" si="0"/>
        <v>0</v>
      </c>
      <c r="D39" s="11">
        <f t="shared" si="4"/>
        <v>0</v>
      </c>
      <c r="E39" s="11" t="s">
        <v>18</v>
      </c>
      <c r="F39" s="11">
        <v>0</v>
      </c>
      <c r="G39" s="11">
        <v>0</v>
      </c>
      <c r="H39" s="11">
        <f t="shared" si="3"/>
        <v>0</v>
      </c>
      <c r="I39" s="11" t="s">
        <v>18</v>
      </c>
      <c r="J39" s="11">
        <v>0</v>
      </c>
    </row>
    <row r="40" spans="1:10" x14ac:dyDescent="0.25">
      <c r="A40" s="5" t="s">
        <v>89</v>
      </c>
      <c r="B40" s="29">
        <v>3044</v>
      </c>
      <c r="C40" s="30">
        <f t="shared" si="0"/>
        <v>0</v>
      </c>
      <c r="D40" s="11">
        <f t="shared" si="4"/>
        <v>0</v>
      </c>
      <c r="E40" s="11" t="s">
        <v>18</v>
      </c>
      <c r="F40" s="11">
        <v>0</v>
      </c>
      <c r="G40" s="11">
        <v>0</v>
      </c>
      <c r="H40" s="11">
        <f t="shared" si="3"/>
        <v>0</v>
      </c>
      <c r="I40" s="11" t="s">
        <v>18</v>
      </c>
      <c r="J40" s="11">
        <v>0</v>
      </c>
    </row>
    <row r="41" spans="1:10" x14ac:dyDescent="0.25">
      <c r="A41" s="5" t="s">
        <v>40</v>
      </c>
      <c r="B41" s="8">
        <v>3045</v>
      </c>
      <c r="C41" s="30">
        <f t="shared" si="0"/>
        <v>0</v>
      </c>
      <c r="D41" s="11">
        <f t="shared" si="4"/>
        <v>0</v>
      </c>
      <c r="E41" s="9" t="s">
        <v>13</v>
      </c>
      <c r="F41" s="9">
        <v>0</v>
      </c>
      <c r="G41" s="9">
        <v>0</v>
      </c>
      <c r="H41" s="11">
        <f t="shared" si="3"/>
        <v>0</v>
      </c>
      <c r="I41" s="9" t="s">
        <v>13</v>
      </c>
      <c r="J41" s="9">
        <v>0</v>
      </c>
    </row>
    <row r="42" spans="1:10" x14ac:dyDescent="0.25">
      <c r="A42" s="5" t="s">
        <v>41</v>
      </c>
      <c r="B42" s="8">
        <v>3046</v>
      </c>
      <c r="C42" s="30">
        <f t="shared" si="0"/>
        <v>0</v>
      </c>
      <c r="D42" s="11">
        <f t="shared" si="4"/>
        <v>0</v>
      </c>
      <c r="E42" s="9" t="s">
        <v>13</v>
      </c>
      <c r="F42" s="9">
        <v>0</v>
      </c>
      <c r="G42" s="9">
        <v>0</v>
      </c>
      <c r="H42" s="11">
        <f t="shared" si="3"/>
        <v>0</v>
      </c>
      <c r="I42" s="9" t="s">
        <v>13</v>
      </c>
      <c r="J42" s="9">
        <v>0</v>
      </c>
    </row>
    <row r="43" spans="1:10" x14ac:dyDescent="0.25">
      <c r="A43" s="15" t="s">
        <v>39</v>
      </c>
      <c r="B43" s="8">
        <v>3047</v>
      </c>
      <c r="C43" s="30">
        <f t="shared" si="0"/>
        <v>14</v>
      </c>
      <c r="D43" s="11">
        <f t="shared" si="4"/>
        <v>0</v>
      </c>
      <c r="E43" s="9" t="s">
        <v>18</v>
      </c>
      <c r="F43" s="9">
        <v>0</v>
      </c>
      <c r="G43" s="9">
        <v>0</v>
      </c>
      <c r="H43" s="11">
        <f t="shared" si="3"/>
        <v>14</v>
      </c>
      <c r="I43" s="9" t="s">
        <v>18</v>
      </c>
      <c r="J43" s="9">
        <v>14</v>
      </c>
    </row>
    <row r="44" spans="1:10" ht="28.5" x14ac:dyDescent="0.25">
      <c r="A44" s="32" t="s">
        <v>74</v>
      </c>
      <c r="B44" s="34">
        <v>3100</v>
      </c>
      <c r="C44" s="34">
        <f>SUM(C8:C43)</f>
        <v>2208</v>
      </c>
      <c r="D44" s="34">
        <f>SUM(D8:D43)</f>
        <v>878</v>
      </c>
      <c r="E44" s="34">
        <f>SUM(E8:E43)</f>
        <v>0</v>
      </c>
      <c r="F44" s="34">
        <f t="shared" ref="F44:J44" si="5">SUM(F8:F43)</f>
        <v>218</v>
      </c>
      <c r="G44" s="34">
        <f t="shared" si="5"/>
        <v>660</v>
      </c>
      <c r="H44" s="34">
        <f t="shared" si="5"/>
        <v>1330</v>
      </c>
      <c r="I44" s="34">
        <f t="shared" si="5"/>
        <v>80</v>
      </c>
      <c r="J44" s="34">
        <f t="shared" si="5"/>
        <v>1250</v>
      </c>
    </row>
  </sheetData>
  <mergeCells count="11">
    <mergeCell ref="A1:J1"/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0866141732283472" right="0.11811023622047245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4" workbookViewId="0">
      <selection activeCell="G14" sqref="G14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8" max="8" width="7.42578125" customWidth="1"/>
  </cols>
  <sheetData>
    <row r="1" spans="1:10" ht="15.75" x14ac:dyDescent="0.25">
      <c r="A1" s="54" t="s">
        <v>45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J2" s="27" t="s">
        <v>20</v>
      </c>
    </row>
    <row r="3" spans="1:10" x14ac:dyDescent="0.25">
      <c r="A3" s="41" t="s">
        <v>0</v>
      </c>
      <c r="B3" s="47" t="s">
        <v>1</v>
      </c>
      <c r="C3" s="41" t="s">
        <v>21</v>
      </c>
      <c r="D3" s="41" t="s">
        <v>22</v>
      </c>
      <c r="E3" s="41"/>
      <c r="F3" s="41"/>
      <c r="G3" s="41"/>
      <c r="H3" s="41" t="s">
        <v>23</v>
      </c>
      <c r="I3" s="41"/>
      <c r="J3" s="41"/>
    </row>
    <row r="4" spans="1:10" x14ac:dyDescent="0.25">
      <c r="A4" s="41"/>
      <c r="B4" s="48"/>
      <c r="C4" s="41"/>
      <c r="D4" s="41" t="s">
        <v>24</v>
      </c>
      <c r="E4" s="41" t="s">
        <v>7</v>
      </c>
      <c r="F4" s="41"/>
      <c r="G4" s="41"/>
      <c r="H4" s="41" t="s">
        <v>24</v>
      </c>
      <c r="I4" s="41" t="s">
        <v>7</v>
      </c>
      <c r="J4" s="41"/>
    </row>
    <row r="5" spans="1:10" ht="42.75" x14ac:dyDescent="0.25">
      <c r="A5" s="41"/>
      <c r="B5" s="49"/>
      <c r="C5" s="41"/>
      <c r="D5" s="41"/>
      <c r="E5" s="25" t="s">
        <v>25</v>
      </c>
      <c r="F5" s="25" t="s">
        <v>26</v>
      </c>
      <c r="G5" s="25" t="s">
        <v>27</v>
      </c>
      <c r="H5" s="41"/>
      <c r="I5" s="25" t="s">
        <v>25</v>
      </c>
      <c r="J5" s="25" t="s">
        <v>26</v>
      </c>
    </row>
    <row r="6" spans="1:10" x14ac:dyDescent="0.25">
      <c r="A6" s="25" t="s">
        <v>4</v>
      </c>
      <c r="B6" s="11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</row>
    <row r="7" spans="1:10" x14ac:dyDescent="0.25">
      <c r="A7" s="51" t="s">
        <v>46</v>
      </c>
      <c r="B7" s="52"/>
      <c r="C7" s="52"/>
      <c r="D7" s="52"/>
      <c r="E7" s="52"/>
      <c r="F7" s="52"/>
      <c r="G7" s="52"/>
      <c r="H7" s="52"/>
      <c r="I7" s="52"/>
      <c r="J7" s="53"/>
    </row>
    <row r="8" spans="1:10" ht="66" customHeight="1" x14ac:dyDescent="0.25">
      <c r="A8" s="5" t="s">
        <v>47</v>
      </c>
      <c r="B8" s="25">
        <v>2210</v>
      </c>
      <c r="C8" s="30">
        <f>D8+H8</f>
        <v>387</v>
      </c>
      <c r="D8" s="11">
        <f>F8+G8</f>
        <v>127</v>
      </c>
      <c r="E8" s="11" t="s">
        <v>18</v>
      </c>
      <c r="F8" s="11">
        <v>59</v>
      </c>
      <c r="G8" s="11">
        <v>68</v>
      </c>
      <c r="H8" s="11">
        <f>J8</f>
        <v>260</v>
      </c>
      <c r="I8" s="11" t="s">
        <v>18</v>
      </c>
      <c r="J8" s="11">
        <v>260</v>
      </c>
    </row>
    <row r="9" spans="1:10" x14ac:dyDescent="0.25">
      <c r="A9" s="5" t="s">
        <v>7</v>
      </c>
      <c r="B9" s="25"/>
      <c r="C9" s="30"/>
      <c r="D9" s="11"/>
      <c r="E9" s="11"/>
      <c r="F9" s="11"/>
      <c r="G9" s="11"/>
      <c r="H9" s="11"/>
      <c r="I9" s="11"/>
      <c r="J9" s="11"/>
    </row>
    <row r="10" spans="1:10" ht="34.5" customHeight="1" x14ac:dyDescent="0.25">
      <c r="A10" s="5" t="s">
        <v>48</v>
      </c>
      <c r="B10" s="25">
        <v>2211</v>
      </c>
      <c r="C10" s="30">
        <f t="shared" ref="C10:C16" si="0">D10+H10</f>
        <v>288</v>
      </c>
      <c r="D10" s="11">
        <f t="shared" ref="D10:D14" si="1">F10+G10</f>
        <v>68</v>
      </c>
      <c r="E10" s="11" t="s">
        <v>18</v>
      </c>
      <c r="F10" s="11">
        <v>32</v>
      </c>
      <c r="G10" s="11">
        <v>36</v>
      </c>
      <c r="H10" s="11">
        <f t="shared" ref="H10:H16" si="2">J10</f>
        <v>220</v>
      </c>
      <c r="I10" s="11" t="s">
        <v>18</v>
      </c>
      <c r="J10" s="11">
        <v>220</v>
      </c>
    </row>
    <row r="11" spans="1:10" ht="24.75" customHeight="1" x14ac:dyDescent="0.25">
      <c r="A11" s="5" t="s">
        <v>49</v>
      </c>
      <c r="B11" s="25">
        <v>2212</v>
      </c>
      <c r="C11" s="30">
        <f t="shared" si="0"/>
        <v>92</v>
      </c>
      <c r="D11" s="11">
        <f t="shared" si="1"/>
        <v>53</v>
      </c>
      <c r="E11" s="11" t="s">
        <v>18</v>
      </c>
      <c r="F11" s="11">
        <v>24</v>
      </c>
      <c r="G11" s="11">
        <v>29</v>
      </c>
      <c r="H11" s="11">
        <f t="shared" si="2"/>
        <v>39</v>
      </c>
      <c r="I11" s="11" t="s">
        <v>18</v>
      </c>
      <c r="J11" s="11">
        <v>39</v>
      </c>
    </row>
    <row r="12" spans="1:10" ht="21.75" customHeight="1" x14ac:dyDescent="0.25">
      <c r="A12" s="5" t="s">
        <v>50</v>
      </c>
      <c r="B12" s="25">
        <v>2213</v>
      </c>
      <c r="C12" s="30">
        <f t="shared" si="0"/>
        <v>0</v>
      </c>
      <c r="D12" s="11">
        <f t="shared" si="1"/>
        <v>0</v>
      </c>
      <c r="E12" s="11" t="s">
        <v>18</v>
      </c>
      <c r="F12" s="11">
        <v>0</v>
      </c>
      <c r="G12" s="11">
        <v>0</v>
      </c>
      <c r="H12" s="11">
        <f t="shared" si="2"/>
        <v>0</v>
      </c>
      <c r="I12" s="11" t="s">
        <v>18</v>
      </c>
      <c r="J12" s="11">
        <v>0</v>
      </c>
    </row>
    <row r="13" spans="1:10" ht="21.75" customHeight="1" x14ac:dyDescent="0.25">
      <c r="A13" s="5" t="s">
        <v>51</v>
      </c>
      <c r="B13" s="25">
        <v>2214</v>
      </c>
      <c r="C13" s="30">
        <f t="shared" si="0"/>
        <v>1</v>
      </c>
      <c r="D13" s="11">
        <f t="shared" si="1"/>
        <v>0</v>
      </c>
      <c r="E13" s="11" t="s">
        <v>18</v>
      </c>
      <c r="F13" s="11">
        <v>0</v>
      </c>
      <c r="G13" s="11">
        <v>0</v>
      </c>
      <c r="H13" s="11">
        <f t="shared" si="2"/>
        <v>1</v>
      </c>
      <c r="I13" s="11" t="s">
        <v>18</v>
      </c>
      <c r="J13" s="11">
        <v>1</v>
      </c>
    </row>
    <row r="14" spans="1:10" ht="24.75" customHeight="1" x14ac:dyDescent="0.25">
      <c r="A14" s="5" t="s">
        <v>52</v>
      </c>
      <c r="B14" s="25">
        <v>2215</v>
      </c>
      <c r="C14" s="30">
        <f t="shared" si="0"/>
        <v>6</v>
      </c>
      <c r="D14" s="11">
        <f t="shared" si="1"/>
        <v>6</v>
      </c>
      <c r="E14" s="11" t="s">
        <v>18</v>
      </c>
      <c r="F14" s="11">
        <v>3</v>
      </c>
      <c r="G14" s="11">
        <v>3</v>
      </c>
      <c r="H14" s="11">
        <f t="shared" si="2"/>
        <v>0</v>
      </c>
      <c r="I14" s="11" t="s">
        <v>18</v>
      </c>
      <c r="J14" s="11">
        <v>0</v>
      </c>
    </row>
    <row r="15" spans="1:10" ht="64.5" customHeight="1" x14ac:dyDescent="0.25">
      <c r="A15" s="5" t="s">
        <v>53</v>
      </c>
      <c r="B15" s="25">
        <v>2216</v>
      </c>
      <c r="C15" s="30">
        <f t="shared" si="0"/>
        <v>0</v>
      </c>
      <c r="D15" s="11">
        <f>F15</f>
        <v>0</v>
      </c>
      <c r="E15" s="11" t="s">
        <v>18</v>
      </c>
      <c r="F15" s="11">
        <v>0</v>
      </c>
      <c r="G15" s="11" t="s">
        <v>18</v>
      </c>
      <c r="H15" s="11">
        <f t="shared" si="2"/>
        <v>0</v>
      </c>
      <c r="I15" s="11" t="s">
        <v>18</v>
      </c>
      <c r="J15" s="11">
        <v>0</v>
      </c>
    </row>
    <row r="16" spans="1:10" ht="74.25" customHeight="1" x14ac:dyDescent="0.25">
      <c r="A16" s="5" t="s">
        <v>54</v>
      </c>
      <c r="B16" s="25">
        <v>2217</v>
      </c>
      <c r="C16" s="30">
        <f t="shared" si="0"/>
        <v>0</v>
      </c>
      <c r="D16" s="11">
        <f>G16</f>
        <v>0</v>
      </c>
      <c r="E16" s="11" t="s">
        <v>18</v>
      </c>
      <c r="F16" s="11" t="s">
        <v>18</v>
      </c>
      <c r="G16" s="11">
        <v>0</v>
      </c>
      <c r="H16" s="11">
        <f t="shared" si="2"/>
        <v>0</v>
      </c>
      <c r="I16" s="11" t="s">
        <v>18</v>
      </c>
      <c r="J16" s="11">
        <v>0</v>
      </c>
    </row>
    <row r="20" spans="1:5" x14ac:dyDescent="0.25">
      <c r="A20" t="s">
        <v>91</v>
      </c>
      <c r="E20" t="s">
        <v>92</v>
      </c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2019-04-11T05:21:51Z</dcterms:modified>
</cp:coreProperties>
</file>